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setfinancialservices-my.sharepoint.com/personal/szwanikken_essetfinancialservices_onmicrosoft_com/Documents/Excel Business Toolkits/Accounting Template/Free products/"/>
    </mc:Choice>
  </mc:AlternateContent>
  <xr:revisionPtr revIDLastSave="3" documentId="305DBC484BE39431D0118DB66BB00DAEA6500A3E" xr6:coauthVersionLast="23" xr6:coauthVersionMax="23" xr10:uidLastSave="{ECE41934-1FFC-4F22-92B9-37A65EB6CC30}"/>
  <bookViews>
    <workbookView xWindow="0" yWindow="0" windowWidth="23040" windowHeight="9048" xr2:uid="{50633D3C-213E-4701-8EBF-F2B59A26CAE2}"/>
  </bookViews>
  <sheets>
    <sheet name="Income Statement" sheetId="1" r:id="rId1"/>
  </sheets>
  <externalReferences>
    <externalReference r:id="rId2"/>
  </externalReferences>
  <definedNames>
    <definedName name="_xlnm._FilterDatabase" localSheetId="0" hidden="1">'Income Statement'!$B$7:$G$7</definedName>
    <definedName name="_xlnm.Print_Area" localSheetId="0">'Income Statement'!$B$2:$G$26</definedName>
    <definedName name="LIST_TRIAL_BALANCE_SUBGROUP">[1]Trial_Balance!$D$9:$D$308</definedName>
    <definedName name="LIST_TRIAL_BALANCE_TOTAL">[1]Trial_Balance!$G$9:$G$308</definedName>
    <definedName name="NEG">[1]Settings!$B$100</definedName>
    <definedName name="REFERENCE_DATE">'Income Statement'!#REF!</definedName>
    <definedName name="STANDARD_PAYMENT_TERM">'Income Statement'!#REF!</definedName>
    <definedName name="TABLE_SUBGROUP">[1]Chart_Accounts!$C$314:$O$358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3" i="1"/>
  <c r="G22" i="1"/>
  <c r="G18" i="1"/>
  <c r="G17" i="1"/>
  <c r="G16" i="1"/>
  <c r="G15" i="1"/>
  <c r="G14" i="1"/>
  <c r="G13" i="1"/>
  <c r="G12" i="1"/>
  <c r="G9" i="1"/>
  <c r="G8" i="1"/>
  <c r="F19" i="1"/>
  <c r="G19" i="1" s="1"/>
  <c r="F10" i="1"/>
  <c r="F21" i="1" l="1"/>
  <c r="G21" i="1" s="1"/>
  <c r="G10" i="1"/>
  <c r="F24" i="1" l="1"/>
  <c r="G24" i="1" s="1"/>
  <c r="F26" i="1" l="1"/>
  <c r="G26" i="1" s="1"/>
  <c r="E25" i="1" l="1"/>
  <c r="E23" i="1"/>
  <c r="E22" i="1"/>
  <c r="E18" i="1"/>
  <c r="E17" i="1"/>
  <c r="E16" i="1"/>
  <c r="E15" i="1"/>
  <c r="E14" i="1"/>
  <c r="E13" i="1"/>
  <c r="E12" i="1"/>
  <c r="D19" i="1"/>
  <c r="E19" i="1" s="1"/>
  <c r="E9" i="1"/>
  <c r="E8" i="1"/>
  <c r="D10" i="1"/>
  <c r="E10" i="1" s="1"/>
  <c r="D21" i="1" l="1"/>
  <c r="D24" i="1" l="1"/>
  <c r="E21" i="1"/>
  <c r="D26" i="1" l="1"/>
  <c r="E26" i="1" s="1"/>
  <c r="E24" i="1"/>
</calcChain>
</file>

<file path=xl/sharedStrings.xml><?xml version="1.0" encoding="utf-8"?>
<sst xmlns="http://schemas.openxmlformats.org/spreadsheetml/2006/main" count="24" uniqueCount="21">
  <si>
    <t>This free template is protected without a password.</t>
  </si>
  <si>
    <r>
      <t>To unprotect, go to </t>
    </r>
    <r>
      <rPr>
        <b/>
        <sz val="8"/>
        <color theme="1"/>
        <rFont val="Segoe UI"/>
        <family val="2"/>
      </rPr>
      <t>Review</t>
    </r>
    <r>
      <rPr>
        <sz val="8"/>
        <color theme="1"/>
        <rFont val="Segoe UI"/>
        <family val="2"/>
      </rPr>
      <t xml:space="preserve"> &gt; </t>
    </r>
    <r>
      <rPr>
        <b/>
        <sz val="8"/>
        <color theme="1"/>
        <rFont val="Segoe UI"/>
        <family val="2"/>
      </rPr>
      <t>Changes</t>
    </r>
    <r>
      <rPr>
        <sz val="8"/>
        <color theme="1"/>
        <rFont val="Segoe UI"/>
        <family val="2"/>
      </rPr>
      <t> &gt; </t>
    </r>
    <r>
      <rPr>
        <b/>
        <sz val="8"/>
        <color theme="1"/>
        <rFont val="Segoe UI"/>
        <family val="2"/>
      </rPr>
      <t>Unprotect Sheet</t>
    </r>
    <r>
      <rPr>
        <sz val="8"/>
        <color theme="1"/>
        <rFont val="Segoe UI"/>
        <family val="2"/>
      </rPr>
      <t>.</t>
    </r>
  </si>
  <si>
    <t>Income Statement</t>
  </si>
  <si>
    <t>Research and development</t>
  </si>
  <si>
    <t>Company Name</t>
  </si>
  <si>
    <t>Or Click Here to Manage Your Income Statement
with the Excel Accounting Template</t>
  </si>
  <si>
    <t>%</t>
  </si>
  <si>
    <t>Revenue</t>
  </si>
  <si>
    <t>Cost of sales</t>
  </si>
  <si>
    <t>Gross margin</t>
  </si>
  <si>
    <t>Sales and marketing</t>
  </si>
  <si>
    <t>General and administrative</t>
  </si>
  <si>
    <t>Depreciation</t>
  </si>
  <si>
    <t/>
  </si>
  <si>
    <t>Operating expenses</t>
  </si>
  <si>
    <t>Operating result</t>
  </si>
  <si>
    <t>Other income and gains</t>
  </si>
  <si>
    <t>Other expenses and losses</t>
  </si>
  <si>
    <t>Income before tax</t>
  </si>
  <si>
    <t>Income taxes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</si>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</sst>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_-[$$-409]* #,##0_ ;_-[$$-409]* \-#,##0\ ;_-[$$-409]* &quot;-&quot;??_ ;_-@_ "/>
  </numFmts>
  <fonts count="11" x14ac:knownFonts="1"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0"/>
      <name val="Segoe UI"/>
      <family val="2"/>
    </font>
    <font>
      <u/>
      <sz val="10"/>
      <color theme="10"/>
      <name val="Segoe UI"/>
      <family val="2"/>
    </font>
    <font>
      <u/>
      <sz val="18"/>
      <color theme="0"/>
      <name val="Segoe UI Semilight"/>
      <family val="2"/>
    </font>
    <font>
      <sz val="18"/>
      <color theme="1"/>
      <name val="Segoe UI Semilight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sz val="10"/>
      <color theme="1"/>
      <name val="Segoe UI Semilight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0" fillId="0" borderId="2" xfId="0" applyNumberFormat="1" applyBorder="1" applyProtection="1">
      <protection locked="0"/>
    </xf>
    <xf numFmtId="0" fontId="0" fillId="0" borderId="2" xfId="0" applyNumberFormat="1" applyBorder="1" applyAlignment="1" applyProtection="1">
      <alignment horizontal="left"/>
      <protection locked="0"/>
    </xf>
    <xf numFmtId="0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0" fillId="0" borderId="1" xfId="0" quotePrefix="1" applyNumberFormat="1" applyBorder="1" applyAlignment="1" applyProtection="1">
      <alignment horizontal="left"/>
      <protection locked="0"/>
    </xf>
    <xf numFmtId="0" fontId="0" fillId="0" borderId="0" xfId="0" applyNumberFormat="1"/>
    <xf numFmtId="43" fontId="0" fillId="0" borderId="1" xfId="1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0" fillId="0" borderId="0" xfId="0" applyNumberFormat="1" applyAlignment="1"/>
    <xf numFmtId="0" fontId="2" fillId="2" borderId="3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164" fontId="0" fillId="0" borderId="0" xfId="0" applyNumberFormat="1"/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/>
    <xf numFmtId="164" fontId="2" fillId="2" borderId="3" xfId="0" applyNumberFormat="1" applyFont="1" applyFill="1" applyBorder="1" applyAlignment="1">
      <alignment horizontal="center" vertical="top" wrapText="1"/>
    </xf>
    <xf numFmtId="164" fontId="0" fillId="0" borderId="2" xfId="3" applyNumberFormat="1" applyFont="1" applyBorder="1" applyProtection="1"/>
    <xf numFmtId="0" fontId="10" fillId="0" borderId="1" xfId="0" applyNumberFormat="1" applyFont="1" applyBorder="1" applyAlignment="1" applyProtection="1">
      <alignment horizontal="left"/>
      <protection locked="0"/>
    </xf>
    <xf numFmtId="164" fontId="10" fillId="0" borderId="2" xfId="3" applyNumberFormat="1" applyFont="1" applyBorder="1" applyProtection="1"/>
    <xf numFmtId="165" fontId="0" fillId="0" borderId="1" xfId="1" applyNumberFormat="1" applyFont="1" applyBorder="1" applyProtection="1">
      <protection locked="0"/>
    </xf>
    <xf numFmtId="165" fontId="10" fillId="0" borderId="1" xfId="1" applyNumberFormat="1" applyFont="1" applyBorder="1" applyProtection="1"/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0" xfId="2" applyFont="1" applyFill="1" applyAlignment="1">
      <alignment horizontal="center" vertical="center" wrapText="1"/>
    </xf>
  </cellXfs>
  <cellStyles count="4">
    <cellStyle name="Hyperlink" xfId="2" builtinId="8"/>
    <cellStyle name="Procent" xfId="3" builtinId="5"/>
    <cellStyle name="Standaard" xfId="0" builtinId="0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accountingtempla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1539240</xdr:colOff>
      <xdr:row>3</xdr:row>
      <xdr:rowOff>80010</xdr:rowOff>
    </xdr:to>
    <xdr:pic>
      <xdr:nvPicPr>
        <xdr:cNvPr id="9" name="Afbeelding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E6B5844-B181-43CF-A454-49D8BF01A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844040" cy="461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zwanikken_essetfinancialservices_onmicrosoft_com/Documents/Producten/Excel%20Accounting%20Template/Excel%20Accounting%20Template%20v1.0-179-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Activation"/>
      <sheetName val="Settings"/>
      <sheetName val="Language"/>
      <sheetName val="Chart_Accounts"/>
      <sheetName val="License"/>
      <sheetName val="Quickstart"/>
      <sheetName val="Changelog"/>
      <sheetName val="Support"/>
      <sheetName val="Checks"/>
      <sheetName val="Income"/>
      <sheetName val="Expense"/>
      <sheetName val="Bank_1"/>
      <sheetName val="Bank_2"/>
      <sheetName val="Bank_3"/>
      <sheetName val="Bank_4"/>
      <sheetName val="Cash"/>
      <sheetName val="Journal_Entry"/>
      <sheetName val="Opening_balance"/>
      <sheetName val="Customers"/>
      <sheetName val="Suppliers"/>
      <sheetName val="Products_Services"/>
      <sheetName val="Projects"/>
      <sheetName val="Employees"/>
      <sheetName val="Timesheets"/>
      <sheetName val="Mileage"/>
      <sheetName val="Invoice"/>
      <sheetName val="Reminder"/>
      <sheetName val="Packing_list"/>
      <sheetName val="Income_Monitor"/>
      <sheetName val="Expense_Monitor"/>
      <sheetName val="Trial_Balance"/>
      <sheetName val="P&amp;L_Balance"/>
      <sheetName val="Tax_Report"/>
      <sheetName val="Dashboard"/>
      <sheetName val="Summary"/>
      <sheetName val="Top10s"/>
      <sheetName val="Project_Report"/>
      <sheetName val="Time_Report"/>
    </sheetNames>
    <sheetDataSet>
      <sheetData sheetId="0"/>
      <sheetData sheetId="1"/>
      <sheetData sheetId="2">
        <row r="100">
          <cell r="B100" t="str">
            <v>-</v>
          </cell>
        </row>
      </sheetData>
      <sheetData sheetId="3"/>
      <sheetData sheetId="4">
        <row r="314">
          <cell r="C314">
            <v>200</v>
          </cell>
          <cell r="D314" t="str">
            <v>Revenue</v>
          </cell>
          <cell r="E314">
            <v>1</v>
          </cell>
          <cell r="F314" t="str">
            <v>Income</v>
          </cell>
          <cell r="I314" t="str">
            <v>Revenue</v>
          </cell>
          <cell r="J314" t="str">
            <v>Omzet</v>
          </cell>
          <cell r="O314" t="str">
            <v>-</v>
          </cell>
        </row>
        <row r="315">
          <cell r="C315">
            <v>220</v>
          </cell>
          <cell r="D315" t="str">
            <v>Cost of sales</v>
          </cell>
          <cell r="E315">
            <v>2</v>
          </cell>
          <cell r="F315" t="str">
            <v>Cost of sales</v>
          </cell>
          <cell r="I315" t="str">
            <v>Cost of sales</v>
          </cell>
          <cell r="J315" t="str">
            <v>Kostprijs van de omzet</v>
          </cell>
          <cell r="O315" t="str">
            <v>+</v>
          </cell>
        </row>
        <row r="316">
          <cell r="C316">
            <v>230</v>
          </cell>
          <cell r="D316" t="str">
            <v>Research and development</v>
          </cell>
          <cell r="E316">
            <v>3</v>
          </cell>
          <cell r="F316" t="str">
            <v>Expense</v>
          </cell>
          <cell r="I316" t="str">
            <v>Research and development</v>
          </cell>
          <cell r="J316" t="str">
            <v>Onderzoek en ontwikkeling</v>
          </cell>
          <cell r="O316" t="str">
            <v>+</v>
          </cell>
        </row>
        <row r="317">
          <cell r="C317">
            <v>240</v>
          </cell>
          <cell r="D317" t="str">
            <v>Sales and marketing</v>
          </cell>
          <cell r="E317">
            <v>3</v>
          </cell>
          <cell r="F317" t="str">
            <v>Expense</v>
          </cell>
          <cell r="I317" t="str">
            <v>Sales and marketing</v>
          </cell>
          <cell r="J317" t="str">
            <v>Verkoop en marketing</v>
          </cell>
          <cell r="O317" t="str">
            <v>+</v>
          </cell>
        </row>
        <row r="318">
          <cell r="C318">
            <v>250</v>
          </cell>
          <cell r="D318" t="str">
            <v>General and administrative</v>
          </cell>
          <cell r="E318">
            <v>3</v>
          </cell>
          <cell r="F318" t="str">
            <v>Expense</v>
          </cell>
          <cell r="I318" t="str">
            <v>General and administrative</v>
          </cell>
          <cell r="J318" t="str">
            <v>Algemene kosten</v>
          </cell>
          <cell r="O318" t="str">
            <v>+</v>
          </cell>
        </row>
        <row r="319">
          <cell r="C319">
            <v>310</v>
          </cell>
          <cell r="D319" t="str">
            <v>Depreciation</v>
          </cell>
          <cell r="E319">
            <v>3</v>
          </cell>
          <cell r="F319" t="str">
            <v>Expense</v>
          </cell>
          <cell r="I319" t="str">
            <v>Depreciation</v>
          </cell>
          <cell r="J319" t="str">
            <v>Afschrijvingen</v>
          </cell>
          <cell r="O319" t="str">
            <v>+</v>
          </cell>
        </row>
        <row r="320">
          <cell r="C320">
            <v>320</v>
          </cell>
          <cell r="D320" t="str">
            <v>Other expenses and losses</v>
          </cell>
          <cell r="E320">
            <v>3</v>
          </cell>
          <cell r="F320" t="str">
            <v>Expense</v>
          </cell>
          <cell r="I320" t="str">
            <v>Other expenses and losses</v>
          </cell>
          <cell r="J320" t="str">
            <v>Overige kosten en verliezen</v>
          </cell>
          <cell r="O320" t="str">
            <v>+</v>
          </cell>
        </row>
        <row r="321">
          <cell r="C321">
            <v>330</v>
          </cell>
          <cell r="D321" t="str">
            <v>Other income and gains</v>
          </cell>
          <cell r="E321">
            <v>3</v>
          </cell>
          <cell r="F321" t="str">
            <v>Expense</v>
          </cell>
          <cell r="I321" t="str">
            <v>Other income and gains</v>
          </cell>
          <cell r="J321" t="str">
            <v>Overige inkomsten en winsten</v>
          </cell>
          <cell r="O321" t="str">
            <v>+</v>
          </cell>
        </row>
        <row r="322">
          <cell r="C322">
            <v>340</v>
          </cell>
          <cell r="D322" t="str">
            <v>Income taxes</v>
          </cell>
          <cell r="E322">
            <v>3</v>
          </cell>
          <cell r="F322" t="str">
            <v>Expense</v>
          </cell>
          <cell r="I322" t="str">
            <v>Income taxes</v>
          </cell>
          <cell r="J322" t="str">
            <v>Inkomstenbelasting</v>
          </cell>
          <cell r="O322" t="str">
            <v>+</v>
          </cell>
        </row>
        <row r="323">
          <cell r="C323">
            <v>10</v>
          </cell>
          <cell r="D323" t="str">
            <v>Cash and cash equivalents</v>
          </cell>
          <cell r="E323">
            <v>4</v>
          </cell>
          <cell r="F323" t="str">
            <v>Current assets</v>
          </cell>
          <cell r="I323" t="str">
            <v>Cash and cash equivalents</v>
          </cell>
          <cell r="J323" t="str">
            <v>Kas en bank</v>
          </cell>
          <cell r="O323" t="str">
            <v>+</v>
          </cell>
        </row>
        <row r="324">
          <cell r="C324">
            <v>20</v>
          </cell>
          <cell r="D324" t="str">
            <v>Short term marketable securities</v>
          </cell>
          <cell r="E324">
            <v>4</v>
          </cell>
          <cell r="F324" t="str">
            <v>Current assets</v>
          </cell>
          <cell r="I324" t="str">
            <v>Short term marketable securities</v>
          </cell>
          <cell r="J324" t="str">
            <v>Korte termijn beleggingen</v>
          </cell>
          <cell r="O324" t="str">
            <v>+</v>
          </cell>
        </row>
        <row r="325">
          <cell r="C325">
            <v>30</v>
          </cell>
          <cell r="D325" t="str">
            <v>Accounts receivable</v>
          </cell>
          <cell r="E325">
            <v>4</v>
          </cell>
          <cell r="F325" t="str">
            <v>Current assets</v>
          </cell>
          <cell r="I325" t="str">
            <v>Accounts receivable</v>
          </cell>
          <cell r="J325" t="str">
            <v>Debiteuren</v>
          </cell>
          <cell r="O325" t="str">
            <v>+</v>
          </cell>
        </row>
        <row r="326">
          <cell r="C326">
            <v>40</v>
          </cell>
          <cell r="D326" t="str">
            <v>Inventory</v>
          </cell>
          <cell r="E326">
            <v>4</v>
          </cell>
          <cell r="F326" t="str">
            <v>Current assets</v>
          </cell>
          <cell r="I326" t="str">
            <v>Inventory</v>
          </cell>
          <cell r="J326" t="str">
            <v>Voorraden</v>
          </cell>
          <cell r="O326" t="str">
            <v>+</v>
          </cell>
        </row>
        <row r="327">
          <cell r="C327">
            <v>50</v>
          </cell>
          <cell r="D327" t="str">
            <v>Other current assets</v>
          </cell>
          <cell r="E327">
            <v>4</v>
          </cell>
          <cell r="F327" t="str">
            <v>Current assets</v>
          </cell>
          <cell r="I327" t="str">
            <v>Other current assets</v>
          </cell>
          <cell r="J327" t="str">
            <v>Overige vlottende activa</v>
          </cell>
          <cell r="O327" t="str">
            <v>+</v>
          </cell>
        </row>
        <row r="328">
          <cell r="C328">
            <v>60</v>
          </cell>
          <cell r="D328" t="str">
            <v>Long term marketable securities</v>
          </cell>
          <cell r="E328">
            <v>4</v>
          </cell>
          <cell r="F328" t="str">
            <v>Current assets</v>
          </cell>
          <cell r="I328" t="str">
            <v>Long term marketable securities</v>
          </cell>
          <cell r="J328" t="str">
            <v>Lange termijn beleggingen</v>
          </cell>
          <cell r="O328" t="str">
            <v>+</v>
          </cell>
        </row>
        <row r="329">
          <cell r="C329">
            <v>70</v>
          </cell>
          <cell r="D329" t="str">
            <v>Property, plant and equipment</v>
          </cell>
          <cell r="E329">
            <v>5</v>
          </cell>
          <cell r="F329" t="str">
            <v>Long term assets</v>
          </cell>
          <cell r="I329" t="str">
            <v>Property, plant and equipment</v>
          </cell>
          <cell r="J329" t="str">
            <v>Materiële vaste activa</v>
          </cell>
          <cell r="O329" t="str">
            <v>+</v>
          </cell>
        </row>
        <row r="330">
          <cell r="C330">
            <v>80</v>
          </cell>
          <cell r="D330" t="str">
            <v>Goodwill</v>
          </cell>
          <cell r="E330">
            <v>5</v>
          </cell>
          <cell r="F330" t="str">
            <v>Long term assets</v>
          </cell>
          <cell r="I330" t="str">
            <v>Goodwill</v>
          </cell>
          <cell r="J330" t="str">
            <v>Goodwill</v>
          </cell>
          <cell r="O330" t="str">
            <v>+</v>
          </cell>
        </row>
        <row r="331">
          <cell r="C331">
            <v>82</v>
          </cell>
          <cell r="D331" t="str">
            <v>Intellectual property</v>
          </cell>
          <cell r="E331">
            <v>5</v>
          </cell>
          <cell r="F331" t="str">
            <v>Long term assets</v>
          </cell>
          <cell r="I331" t="str">
            <v>Intellectual property</v>
          </cell>
          <cell r="J331" t="str">
            <v>Intellectueel eigendom</v>
          </cell>
          <cell r="O331" t="str">
            <v>+</v>
          </cell>
        </row>
        <row r="332">
          <cell r="C332">
            <v>84</v>
          </cell>
          <cell r="D332" t="str">
            <v>Other long term assets</v>
          </cell>
          <cell r="E332">
            <v>5</v>
          </cell>
          <cell r="F332" t="str">
            <v>Long term assets</v>
          </cell>
          <cell r="I332" t="str">
            <v>Other long term assets</v>
          </cell>
          <cell r="J332" t="str">
            <v>Overige vaste activa</v>
          </cell>
          <cell r="O332" t="str">
            <v>+</v>
          </cell>
        </row>
        <row r="333">
          <cell r="C333">
            <v>90</v>
          </cell>
          <cell r="D333" t="str">
            <v>Notes payable</v>
          </cell>
          <cell r="E333">
            <v>6</v>
          </cell>
          <cell r="F333" t="str">
            <v>Current liabilities</v>
          </cell>
          <cell r="I333" t="str">
            <v>Notes payable</v>
          </cell>
          <cell r="J333" t="str">
            <v>Te betalen wissels en waardepapieren</v>
          </cell>
          <cell r="O333" t="str">
            <v>-</v>
          </cell>
        </row>
        <row r="334">
          <cell r="C334">
            <v>100</v>
          </cell>
          <cell r="D334" t="str">
            <v>Accounts payable</v>
          </cell>
          <cell r="E334">
            <v>6</v>
          </cell>
          <cell r="F334" t="str">
            <v>Current liabilities</v>
          </cell>
          <cell r="I334" t="str">
            <v>Accounts payable</v>
          </cell>
          <cell r="J334" t="str">
            <v>Crediteuren</v>
          </cell>
          <cell r="O334" t="str">
            <v>-</v>
          </cell>
        </row>
        <row r="335">
          <cell r="C335">
            <v>110</v>
          </cell>
          <cell r="D335" t="str">
            <v>Other current liabilities</v>
          </cell>
          <cell r="E335">
            <v>6</v>
          </cell>
          <cell r="F335" t="str">
            <v>Current liabilities</v>
          </cell>
          <cell r="I335" t="str">
            <v>Other current liabilities</v>
          </cell>
          <cell r="J335" t="str">
            <v>Overige kortlopende schulden</v>
          </cell>
          <cell r="O335" t="str">
            <v>-</v>
          </cell>
        </row>
        <row r="336">
          <cell r="C336">
            <v>120</v>
          </cell>
          <cell r="D336" t="str">
            <v>Mortgages</v>
          </cell>
          <cell r="E336">
            <v>7</v>
          </cell>
          <cell r="F336" t="str">
            <v>Long term debt</v>
          </cell>
          <cell r="I336" t="str">
            <v>Mortgages</v>
          </cell>
          <cell r="J336" t="str">
            <v>Hypotheken</v>
          </cell>
          <cell r="O336" t="str">
            <v>-</v>
          </cell>
        </row>
        <row r="337">
          <cell r="C337">
            <v>121</v>
          </cell>
          <cell r="D337" t="str">
            <v>Bonds</v>
          </cell>
          <cell r="E337">
            <v>7</v>
          </cell>
          <cell r="F337" t="str">
            <v>Long term debt</v>
          </cell>
          <cell r="I337" t="str">
            <v>Bonds</v>
          </cell>
          <cell r="J337" t="str">
            <v>Obligaties</v>
          </cell>
          <cell r="O337" t="str">
            <v>-</v>
          </cell>
        </row>
        <row r="338">
          <cell r="C338">
            <v>122</v>
          </cell>
          <cell r="D338" t="str">
            <v>Long term loans</v>
          </cell>
          <cell r="E338">
            <v>7</v>
          </cell>
          <cell r="F338" t="str">
            <v>Long term debt</v>
          </cell>
          <cell r="I338" t="str">
            <v>Long term loans</v>
          </cell>
          <cell r="J338" t="str">
            <v>Langlopende leningen</v>
          </cell>
          <cell r="O338" t="str">
            <v>-</v>
          </cell>
        </row>
        <row r="339">
          <cell r="C339">
            <v>130</v>
          </cell>
          <cell r="D339" t="str">
            <v>Capital</v>
          </cell>
          <cell r="E339">
            <v>8</v>
          </cell>
          <cell r="F339" t="str">
            <v>Equity</v>
          </cell>
          <cell r="I339" t="str">
            <v>Capital</v>
          </cell>
          <cell r="J339" t="str">
            <v>Kapitaal</v>
          </cell>
          <cell r="O339" t="str">
            <v>-</v>
          </cell>
        </row>
        <row r="340">
          <cell r="C340">
            <v>140</v>
          </cell>
          <cell r="D340" t="str">
            <v>Retained earnings</v>
          </cell>
          <cell r="E340">
            <v>8</v>
          </cell>
          <cell r="F340" t="str">
            <v>Equity</v>
          </cell>
          <cell r="I340" t="str">
            <v>Retained earnings</v>
          </cell>
          <cell r="J340" t="str">
            <v>Ingehouden winst</v>
          </cell>
          <cell r="O340" t="str">
            <v>-</v>
          </cell>
        </row>
        <row r="341">
          <cell r="D341" t="str">
            <v/>
          </cell>
          <cell r="F341" t="str">
            <v/>
          </cell>
        </row>
        <row r="342">
          <cell r="D342" t="str">
            <v/>
          </cell>
          <cell r="F342" t="str">
            <v/>
          </cell>
        </row>
        <row r="343">
          <cell r="D343" t="str">
            <v/>
          </cell>
          <cell r="F343" t="str">
            <v/>
          </cell>
        </row>
        <row r="344">
          <cell r="D344" t="str">
            <v/>
          </cell>
          <cell r="F344" t="str">
            <v/>
          </cell>
        </row>
        <row r="345">
          <cell r="D345" t="str">
            <v/>
          </cell>
          <cell r="F345" t="str">
            <v/>
          </cell>
        </row>
        <row r="346">
          <cell r="D346" t="str">
            <v/>
          </cell>
          <cell r="F346" t="str">
            <v/>
          </cell>
        </row>
        <row r="347">
          <cell r="D347" t="str">
            <v/>
          </cell>
          <cell r="F347" t="str">
            <v/>
          </cell>
        </row>
        <row r="348">
          <cell r="D348" t="str">
            <v/>
          </cell>
          <cell r="F348" t="str">
            <v/>
          </cell>
        </row>
        <row r="349">
          <cell r="D349" t="str">
            <v/>
          </cell>
          <cell r="F349" t="str">
            <v/>
          </cell>
        </row>
        <row r="350">
          <cell r="D350" t="str">
            <v/>
          </cell>
          <cell r="F350" t="str">
            <v/>
          </cell>
        </row>
        <row r="351">
          <cell r="D351" t="str">
            <v/>
          </cell>
          <cell r="F351" t="str">
            <v/>
          </cell>
        </row>
        <row r="352">
          <cell r="D352" t="str">
            <v/>
          </cell>
          <cell r="F352" t="str">
            <v/>
          </cell>
        </row>
        <row r="353">
          <cell r="D353" t="str">
            <v/>
          </cell>
          <cell r="F353" t="str">
            <v/>
          </cell>
        </row>
        <row r="354">
          <cell r="D354" t="str">
            <v/>
          </cell>
          <cell r="F354" t="str">
            <v/>
          </cell>
        </row>
        <row r="355">
          <cell r="D355" t="str">
            <v/>
          </cell>
          <cell r="F355" t="str">
            <v/>
          </cell>
        </row>
        <row r="356">
          <cell r="D356" t="str">
            <v/>
          </cell>
          <cell r="F356" t="str">
            <v/>
          </cell>
        </row>
        <row r="357">
          <cell r="D357" t="str">
            <v/>
          </cell>
          <cell r="F357" t="str">
            <v/>
          </cell>
        </row>
        <row r="358">
          <cell r="D358" t="str">
            <v/>
          </cell>
          <cell r="F358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9">
          <cell r="D9">
            <v>200</v>
          </cell>
          <cell r="G9">
            <v>-13076</v>
          </cell>
        </row>
        <row r="10">
          <cell r="D10">
            <v>200</v>
          </cell>
          <cell r="G10">
            <v>-2308.1999999999998</v>
          </cell>
        </row>
        <row r="11">
          <cell r="D11">
            <v>200</v>
          </cell>
          <cell r="G11">
            <v>-285.60000000000002</v>
          </cell>
        </row>
        <row r="12">
          <cell r="D12">
            <v>200</v>
          </cell>
          <cell r="G12">
            <v>-1050</v>
          </cell>
        </row>
        <row r="13">
          <cell r="D13">
            <v>200</v>
          </cell>
          <cell r="G13">
            <v>-5281.625</v>
          </cell>
        </row>
        <row r="14">
          <cell r="D14">
            <v>200</v>
          </cell>
          <cell r="G14">
            <v>0</v>
          </cell>
        </row>
        <row r="15">
          <cell r="D15">
            <v>220</v>
          </cell>
          <cell r="G15">
            <v>11741.318181818182</v>
          </cell>
        </row>
        <row r="16">
          <cell r="D16">
            <v>220</v>
          </cell>
          <cell r="G16">
            <v>0</v>
          </cell>
        </row>
        <row r="17">
          <cell r="D17">
            <v>220</v>
          </cell>
          <cell r="G17">
            <v>0</v>
          </cell>
        </row>
        <row r="18">
          <cell r="D18">
            <v>220</v>
          </cell>
          <cell r="G18">
            <v>0</v>
          </cell>
        </row>
        <row r="19">
          <cell r="D19">
            <v>220</v>
          </cell>
          <cell r="G19">
            <v>0</v>
          </cell>
        </row>
        <row r="20">
          <cell r="D20">
            <v>220</v>
          </cell>
          <cell r="G20">
            <v>0</v>
          </cell>
        </row>
        <row r="21">
          <cell r="D21">
            <v>230</v>
          </cell>
          <cell r="G21">
            <v>0</v>
          </cell>
        </row>
        <row r="22">
          <cell r="D22">
            <v>240</v>
          </cell>
          <cell r="G22">
            <v>0</v>
          </cell>
        </row>
        <row r="23">
          <cell r="D23">
            <v>240</v>
          </cell>
          <cell r="G23">
            <v>0</v>
          </cell>
        </row>
        <row r="24">
          <cell r="D24">
            <v>240</v>
          </cell>
          <cell r="G24">
            <v>500</v>
          </cell>
        </row>
        <row r="25">
          <cell r="D25">
            <v>240</v>
          </cell>
          <cell r="G25">
            <v>0</v>
          </cell>
        </row>
        <row r="26">
          <cell r="D26">
            <v>240</v>
          </cell>
          <cell r="G26">
            <v>0</v>
          </cell>
        </row>
        <row r="27">
          <cell r="D27">
            <v>250</v>
          </cell>
          <cell r="G27">
            <v>0</v>
          </cell>
        </row>
        <row r="28">
          <cell r="D28">
            <v>250</v>
          </cell>
          <cell r="G28">
            <v>0</v>
          </cell>
        </row>
        <row r="29">
          <cell r="D29">
            <v>250</v>
          </cell>
          <cell r="G29">
            <v>0</v>
          </cell>
        </row>
        <row r="30">
          <cell r="D30">
            <v>250</v>
          </cell>
          <cell r="G30">
            <v>0</v>
          </cell>
        </row>
        <row r="31">
          <cell r="D31">
            <v>250</v>
          </cell>
          <cell r="G31">
            <v>0</v>
          </cell>
        </row>
        <row r="32">
          <cell r="D32">
            <v>250</v>
          </cell>
          <cell r="G32">
            <v>0</v>
          </cell>
        </row>
        <row r="33">
          <cell r="D33">
            <v>250</v>
          </cell>
          <cell r="G33">
            <v>0</v>
          </cell>
        </row>
        <row r="34">
          <cell r="D34">
            <v>250</v>
          </cell>
          <cell r="G34">
            <v>0</v>
          </cell>
        </row>
        <row r="35">
          <cell r="D35">
            <v>250</v>
          </cell>
          <cell r="G35">
            <v>450</v>
          </cell>
        </row>
        <row r="36">
          <cell r="D36">
            <v>250</v>
          </cell>
          <cell r="G36">
            <v>0</v>
          </cell>
        </row>
        <row r="37">
          <cell r="D37">
            <v>250</v>
          </cell>
          <cell r="G37">
            <v>0</v>
          </cell>
        </row>
        <row r="38">
          <cell r="D38">
            <v>250</v>
          </cell>
          <cell r="G38">
            <v>0</v>
          </cell>
        </row>
        <row r="39">
          <cell r="D39">
            <v>250</v>
          </cell>
          <cell r="G39">
            <v>0</v>
          </cell>
        </row>
        <row r="40">
          <cell r="D40">
            <v>250</v>
          </cell>
          <cell r="G40">
            <v>0</v>
          </cell>
        </row>
        <row r="41">
          <cell r="D41">
            <v>250</v>
          </cell>
          <cell r="G41">
            <v>40</v>
          </cell>
        </row>
        <row r="42">
          <cell r="D42">
            <v>250</v>
          </cell>
          <cell r="G42">
            <v>0</v>
          </cell>
        </row>
        <row r="43">
          <cell r="D43">
            <v>250</v>
          </cell>
          <cell r="G43">
            <v>0</v>
          </cell>
        </row>
        <row r="44">
          <cell r="D44">
            <v>250</v>
          </cell>
          <cell r="G44">
            <v>0</v>
          </cell>
        </row>
        <row r="45">
          <cell r="D45">
            <v>250</v>
          </cell>
          <cell r="G45">
            <v>0</v>
          </cell>
        </row>
        <row r="46">
          <cell r="D46">
            <v>250</v>
          </cell>
          <cell r="G46">
            <v>0</v>
          </cell>
        </row>
        <row r="47">
          <cell r="D47">
            <v>250</v>
          </cell>
          <cell r="G47">
            <v>0</v>
          </cell>
        </row>
        <row r="48">
          <cell r="D48">
            <v>250</v>
          </cell>
          <cell r="G48">
            <v>0</v>
          </cell>
        </row>
        <row r="49">
          <cell r="D49">
            <v>250</v>
          </cell>
          <cell r="G49">
            <v>0</v>
          </cell>
        </row>
        <row r="50">
          <cell r="D50">
            <v>250</v>
          </cell>
          <cell r="G50">
            <v>0</v>
          </cell>
        </row>
        <row r="51">
          <cell r="D51">
            <v>250</v>
          </cell>
          <cell r="G51">
            <v>0</v>
          </cell>
        </row>
        <row r="52">
          <cell r="D52">
            <v>250</v>
          </cell>
          <cell r="G52">
            <v>49.504132231404959</v>
          </cell>
        </row>
        <row r="53">
          <cell r="D53">
            <v>250</v>
          </cell>
          <cell r="G53">
            <v>0</v>
          </cell>
        </row>
        <row r="54">
          <cell r="D54">
            <v>250</v>
          </cell>
          <cell r="G54">
            <v>0</v>
          </cell>
        </row>
        <row r="55">
          <cell r="D55">
            <v>250</v>
          </cell>
          <cell r="G55">
            <v>0</v>
          </cell>
        </row>
        <row r="56">
          <cell r="D56">
            <v>250</v>
          </cell>
          <cell r="G56">
            <v>0</v>
          </cell>
        </row>
        <row r="57">
          <cell r="D57">
            <v>250</v>
          </cell>
          <cell r="G57">
            <v>0</v>
          </cell>
        </row>
        <row r="58">
          <cell r="D58">
            <v>250</v>
          </cell>
          <cell r="G58">
            <v>0</v>
          </cell>
        </row>
        <row r="59">
          <cell r="D59">
            <v>250</v>
          </cell>
          <cell r="G59">
            <v>0</v>
          </cell>
        </row>
        <row r="60">
          <cell r="D60">
            <v>250</v>
          </cell>
          <cell r="G60">
            <v>0</v>
          </cell>
        </row>
        <row r="61">
          <cell r="D61">
            <v>250</v>
          </cell>
          <cell r="G61">
            <v>0</v>
          </cell>
        </row>
        <row r="62">
          <cell r="D62">
            <v>250</v>
          </cell>
          <cell r="G62">
            <v>0</v>
          </cell>
        </row>
        <row r="63">
          <cell r="D63">
            <v>250</v>
          </cell>
          <cell r="G63">
            <v>0</v>
          </cell>
        </row>
        <row r="64">
          <cell r="D64">
            <v>250</v>
          </cell>
          <cell r="G64">
            <v>0</v>
          </cell>
        </row>
        <row r="65">
          <cell r="D65">
            <v>250</v>
          </cell>
          <cell r="G65">
            <v>0</v>
          </cell>
        </row>
        <row r="66">
          <cell r="D66">
            <v>250</v>
          </cell>
          <cell r="G66">
            <v>0</v>
          </cell>
        </row>
        <row r="67">
          <cell r="D67">
            <v>250</v>
          </cell>
          <cell r="G67">
            <v>218.8679245283019</v>
          </cell>
        </row>
        <row r="68">
          <cell r="D68">
            <v>320</v>
          </cell>
          <cell r="G68">
            <v>0</v>
          </cell>
        </row>
        <row r="69">
          <cell r="D69">
            <v>320</v>
          </cell>
          <cell r="G69">
            <v>90</v>
          </cell>
        </row>
        <row r="70">
          <cell r="D70">
            <v>320</v>
          </cell>
          <cell r="G70">
            <v>0</v>
          </cell>
        </row>
        <row r="71">
          <cell r="D71">
            <v>310</v>
          </cell>
          <cell r="G71">
            <v>0</v>
          </cell>
        </row>
        <row r="72">
          <cell r="D72">
            <v>310</v>
          </cell>
          <cell r="G72">
            <v>0</v>
          </cell>
        </row>
        <row r="73">
          <cell r="D73">
            <v>310</v>
          </cell>
          <cell r="G73">
            <v>1000</v>
          </cell>
        </row>
        <row r="74">
          <cell r="D74">
            <v>310</v>
          </cell>
          <cell r="G74">
            <v>0</v>
          </cell>
        </row>
        <row r="75">
          <cell r="D75">
            <v>310</v>
          </cell>
          <cell r="G75">
            <v>0</v>
          </cell>
        </row>
        <row r="76">
          <cell r="D76">
            <v>310</v>
          </cell>
          <cell r="G76">
            <v>0</v>
          </cell>
        </row>
        <row r="77">
          <cell r="D77">
            <v>330</v>
          </cell>
          <cell r="G77">
            <v>0</v>
          </cell>
        </row>
        <row r="78">
          <cell r="D78">
            <v>330</v>
          </cell>
          <cell r="G78">
            <v>0</v>
          </cell>
        </row>
        <row r="79">
          <cell r="D79">
            <v>330</v>
          </cell>
          <cell r="G79">
            <v>0</v>
          </cell>
        </row>
        <row r="80">
          <cell r="D80">
            <v>330</v>
          </cell>
          <cell r="G80">
            <v>0</v>
          </cell>
        </row>
        <row r="81">
          <cell r="D81">
            <v>340</v>
          </cell>
          <cell r="G81">
            <v>0</v>
          </cell>
        </row>
        <row r="82">
          <cell r="D82">
            <v>250</v>
          </cell>
          <cell r="G82">
            <v>0</v>
          </cell>
        </row>
        <row r="83">
          <cell r="D83">
            <v>250</v>
          </cell>
          <cell r="G83">
            <v>0</v>
          </cell>
        </row>
        <row r="84">
          <cell r="D84">
            <v>250</v>
          </cell>
          <cell r="G84">
            <v>0</v>
          </cell>
        </row>
        <row r="85">
          <cell r="D85">
            <v>250</v>
          </cell>
          <cell r="G85">
            <v>0</v>
          </cell>
        </row>
        <row r="86">
          <cell r="D86">
            <v>250</v>
          </cell>
          <cell r="G86">
            <v>0</v>
          </cell>
        </row>
        <row r="87">
          <cell r="D87">
            <v>250</v>
          </cell>
          <cell r="G87">
            <v>0</v>
          </cell>
        </row>
        <row r="88">
          <cell r="D88">
            <v>250</v>
          </cell>
          <cell r="G88">
            <v>0</v>
          </cell>
        </row>
        <row r="89">
          <cell r="D89">
            <v>250</v>
          </cell>
          <cell r="G89">
            <v>0</v>
          </cell>
        </row>
        <row r="90">
          <cell r="D90">
            <v>250</v>
          </cell>
          <cell r="G90">
            <v>0</v>
          </cell>
        </row>
        <row r="91">
          <cell r="D91">
            <v>10</v>
          </cell>
          <cell r="G91">
            <v>9514.6799999999985</v>
          </cell>
        </row>
        <row r="92">
          <cell r="D92">
            <v>10</v>
          </cell>
          <cell r="G92">
            <v>766.5</v>
          </cell>
        </row>
        <row r="93">
          <cell r="D93">
            <v>10</v>
          </cell>
          <cell r="G93">
            <v>371.84999999999991</v>
          </cell>
        </row>
        <row r="94">
          <cell r="D94">
            <v>10</v>
          </cell>
          <cell r="G94">
            <v>2074.7999999999997</v>
          </cell>
        </row>
        <row r="95">
          <cell r="D95">
            <v>10</v>
          </cell>
          <cell r="G95">
            <v>1950</v>
          </cell>
        </row>
        <row r="96">
          <cell r="D96">
            <v>20</v>
          </cell>
          <cell r="G96">
            <v>0</v>
          </cell>
        </row>
        <row r="97">
          <cell r="D97">
            <v>30</v>
          </cell>
          <cell r="G97">
            <v>7537.1454999999942</v>
          </cell>
        </row>
        <row r="98">
          <cell r="D98">
            <v>30</v>
          </cell>
          <cell r="G98">
            <v>0</v>
          </cell>
        </row>
        <row r="99">
          <cell r="D99">
            <v>40</v>
          </cell>
          <cell r="G99">
            <v>0</v>
          </cell>
        </row>
        <row r="100">
          <cell r="D100">
            <v>40</v>
          </cell>
          <cell r="G100">
            <v>0</v>
          </cell>
        </row>
        <row r="101">
          <cell r="D101">
            <v>40</v>
          </cell>
          <cell r="G101">
            <v>1652.0661157024792</v>
          </cell>
        </row>
        <row r="102">
          <cell r="D102">
            <v>50</v>
          </cell>
          <cell r="G102">
            <v>0</v>
          </cell>
        </row>
        <row r="103">
          <cell r="D103">
            <v>50</v>
          </cell>
          <cell r="G103">
            <v>0</v>
          </cell>
        </row>
        <row r="104">
          <cell r="D104">
            <v>50</v>
          </cell>
          <cell r="G104">
            <v>0</v>
          </cell>
        </row>
        <row r="105">
          <cell r="D105">
            <v>60</v>
          </cell>
          <cell r="G105">
            <v>0</v>
          </cell>
        </row>
        <row r="106">
          <cell r="D106">
            <v>70</v>
          </cell>
          <cell r="G106">
            <v>0</v>
          </cell>
        </row>
        <row r="107">
          <cell r="D107">
            <v>70</v>
          </cell>
          <cell r="G107">
            <v>0</v>
          </cell>
        </row>
        <row r="108">
          <cell r="D108">
            <v>70</v>
          </cell>
          <cell r="G108">
            <v>0</v>
          </cell>
        </row>
        <row r="109">
          <cell r="D109">
            <v>70</v>
          </cell>
          <cell r="G109">
            <v>0</v>
          </cell>
        </row>
        <row r="110">
          <cell r="D110">
            <v>70</v>
          </cell>
          <cell r="G110">
            <v>5595.0413223140495</v>
          </cell>
        </row>
        <row r="111">
          <cell r="D111">
            <v>70</v>
          </cell>
          <cell r="G111">
            <v>-1000</v>
          </cell>
        </row>
        <row r="112">
          <cell r="D112">
            <v>70</v>
          </cell>
          <cell r="G112">
            <v>0</v>
          </cell>
        </row>
        <row r="113">
          <cell r="D113">
            <v>70</v>
          </cell>
          <cell r="G113">
            <v>0</v>
          </cell>
        </row>
        <row r="114">
          <cell r="D114">
            <v>80</v>
          </cell>
          <cell r="G114">
            <v>0</v>
          </cell>
        </row>
        <row r="115">
          <cell r="D115">
            <v>80</v>
          </cell>
          <cell r="G115">
            <v>0</v>
          </cell>
        </row>
        <row r="116">
          <cell r="D116">
            <v>82</v>
          </cell>
          <cell r="G116">
            <v>0</v>
          </cell>
        </row>
        <row r="117">
          <cell r="D117">
            <v>82</v>
          </cell>
          <cell r="G117">
            <v>0</v>
          </cell>
        </row>
        <row r="118">
          <cell r="D118">
            <v>90</v>
          </cell>
          <cell r="G118">
            <v>0</v>
          </cell>
        </row>
        <row r="119">
          <cell r="D119">
            <v>100</v>
          </cell>
          <cell r="G119">
            <v>-13657.45</v>
          </cell>
        </row>
        <row r="120">
          <cell r="D120">
            <v>110</v>
          </cell>
          <cell r="G120">
            <v>0</v>
          </cell>
        </row>
        <row r="121">
          <cell r="D121">
            <v>110</v>
          </cell>
          <cell r="G121">
            <v>0</v>
          </cell>
        </row>
        <row r="122">
          <cell r="D122">
            <v>110</v>
          </cell>
          <cell r="G122">
            <v>0</v>
          </cell>
        </row>
        <row r="123">
          <cell r="D123">
            <v>110</v>
          </cell>
          <cell r="G123">
            <v>0</v>
          </cell>
        </row>
        <row r="124">
          <cell r="D124">
            <v>110</v>
          </cell>
          <cell r="G124">
            <v>-4102.3005000000012</v>
          </cell>
        </row>
        <row r="125">
          <cell r="D125">
            <v>110</v>
          </cell>
          <cell r="G125">
            <v>904.40232340558237</v>
          </cell>
        </row>
        <row r="126">
          <cell r="D126">
            <v>110</v>
          </cell>
          <cell r="G126">
            <v>1500</v>
          </cell>
        </row>
        <row r="127">
          <cell r="D127">
            <v>110</v>
          </cell>
          <cell r="G127">
            <v>0</v>
          </cell>
        </row>
        <row r="128">
          <cell r="D128">
            <v>110</v>
          </cell>
          <cell r="G128">
            <v>0</v>
          </cell>
        </row>
        <row r="129">
          <cell r="D129">
            <v>110</v>
          </cell>
          <cell r="G129">
            <v>605</v>
          </cell>
        </row>
        <row r="130">
          <cell r="D130">
            <v>120</v>
          </cell>
          <cell r="G130">
            <v>0</v>
          </cell>
        </row>
        <row r="131">
          <cell r="D131">
            <v>121</v>
          </cell>
          <cell r="G131">
            <v>0</v>
          </cell>
        </row>
        <row r="132">
          <cell r="D132">
            <v>122</v>
          </cell>
          <cell r="G132">
            <v>0</v>
          </cell>
        </row>
        <row r="133">
          <cell r="D133">
            <v>130</v>
          </cell>
          <cell r="G133">
            <v>0</v>
          </cell>
        </row>
        <row r="134">
          <cell r="D134">
            <v>130</v>
          </cell>
          <cell r="G134">
            <v>-500</v>
          </cell>
        </row>
        <row r="135">
          <cell r="D135">
            <v>130</v>
          </cell>
          <cell r="G135">
            <v>0</v>
          </cell>
        </row>
        <row r="136">
          <cell r="D136">
            <v>140</v>
          </cell>
          <cell r="G136">
            <v>-5300</v>
          </cell>
        </row>
        <row r="137">
          <cell r="D137">
            <v>140</v>
          </cell>
          <cell r="G137">
            <v>0</v>
          </cell>
        </row>
        <row r="138">
          <cell r="D138">
            <v>140</v>
          </cell>
          <cell r="G138">
            <v>0</v>
          </cell>
        </row>
        <row r="139">
          <cell r="D139" t="str">
            <v/>
          </cell>
          <cell r="G139">
            <v>0</v>
          </cell>
        </row>
        <row r="140">
          <cell r="D140" t="str">
            <v/>
          </cell>
          <cell r="G140">
            <v>0</v>
          </cell>
        </row>
        <row r="141">
          <cell r="D141" t="str">
            <v/>
          </cell>
          <cell r="G141">
            <v>0</v>
          </cell>
        </row>
        <row r="142">
          <cell r="D142" t="str">
            <v/>
          </cell>
          <cell r="G142">
            <v>0</v>
          </cell>
        </row>
        <row r="143">
          <cell r="D143" t="str">
            <v/>
          </cell>
          <cell r="G143">
            <v>0</v>
          </cell>
        </row>
        <row r="144">
          <cell r="D144" t="str">
            <v/>
          </cell>
          <cell r="G144">
            <v>0</v>
          </cell>
        </row>
        <row r="145">
          <cell r="D145" t="str">
            <v/>
          </cell>
          <cell r="G145">
            <v>0</v>
          </cell>
        </row>
        <row r="146">
          <cell r="D146" t="str">
            <v/>
          </cell>
          <cell r="G146">
            <v>0</v>
          </cell>
        </row>
        <row r="147">
          <cell r="D147" t="str">
            <v/>
          </cell>
          <cell r="G147">
            <v>0</v>
          </cell>
        </row>
        <row r="148">
          <cell r="D148" t="str">
            <v/>
          </cell>
          <cell r="G148">
            <v>0</v>
          </cell>
        </row>
        <row r="149">
          <cell r="D149" t="str">
            <v/>
          </cell>
          <cell r="G149">
            <v>0</v>
          </cell>
        </row>
        <row r="150">
          <cell r="D150" t="str">
            <v/>
          </cell>
          <cell r="G150">
            <v>0</v>
          </cell>
        </row>
        <row r="151">
          <cell r="D151" t="str">
            <v/>
          </cell>
          <cell r="G151">
            <v>0</v>
          </cell>
        </row>
        <row r="152">
          <cell r="D152" t="str">
            <v/>
          </cell>
          <cell r="G152">
            <v>0</v>
          </cell>
        </row>
        <row r="153">
          <cell r="D153" t="str">
            <v/>
          </cell>
          <cell r="G153">
            <v>0</v>
          </cell>
        </row>
        <row r="154">
          <cell r="D154" t="str">
            <v/>
          </cell>
          <cell r="G154">
            <v>0</v>
          </cell>
        </row>
        <row r="155">
          <cell r="D155" t="str">
            <v/>
          </cell>
          <cell r="G155">
            <v>0</v>
          </cell>
        </row>
        <row r="156">
          <cell r="D156" t="str">
            <v/>
          </cell>
          <cell r="G156">
            <v>0</v>
          </cell>
        </row>
        <row r="157">
          <cell r="D157" t="str">
            <v/>
          </cell>
          <cell r="G157">
            <v>0</v>
          </cell>
        </row>
        <row r="158">
          <cell r="D158" t="str">
            <v/>
          </cell>
          <cell r="G158">
            <v>0</v>
          </cell>
        </row>
        <row r="159">
          <cell r="D159" t="str">
            <v/>
          </cell>
          <cell r="G159">
            <v>0</v>
          </cell>
        </row>
        <row r="160">
          <cell r="D160" t="str">
            <v/>
          </cell>
          <cell r="G160">
            <v>0</v>
          </cell>
        </row>
        <row r="161">
          <cell r="D161" t="str">
            <v/>
          </cell>
          <cell r="G161">
            <v>0</v>
          </cell>
        </row>
        <row r="162">
          <cell r="D162" t="str">
            <v/>
          </cell>
          <cell r="G162">
            <v>0</v>
          </cell>
        </row>
        <row r="163">
          <cell r="D163" t="str">
            <v/>
          </cell>
          <cell r="G163">
            <v>0</v>
          </cell>
        </row>
        <row r="164">
          <cell r="D164" t="str">
            <v/>
          </cell>
          <cell r="G164">
            <v>0</v>
          </cell>
        </row>
        <row r="165">
          <cell r="D165" t="str">
            <v/>
          </cell>
          <cell r="G165">
            <v>0</v>
          </cell>
        </row>
        <row r="166">
          <cell r="D166" t="str">
            <v/>
          </cell>
          <cell r="G166">
            <v>0</v>
          </cell>
        </row>
        <row r="167">
          <cell r="D167" t="str">
            <v/>
          </cell>
          <cell r="G167">
            <v>0</v>
          </cell>
        </row>
        <row r="168">
          <cell r="D168" t="str">
            <v/>
          </cell>
          <cell r="G168">
            <v>0</v>
          </cell>
        </row>
        <row r="169">
          <cell r="D169" t="str">
            <v/>
          </cell>
          <cell r="G169">
            <v>0</v>
          </cell>
        </row>
        <row r="170">
          <cell r="D170" t="str">
            <v/>
          </cell>
          <cell r="G170">
            <v>0</v>
          </cell>
        </row>
        <row r="171">
          <cell r="D171" t="str">
            <v/>
          </cell>
          <cell r="G171">
            <v>0</v>
          </cell>
        </row>
        <row r="172">
          <cell r="D172" t="str">
            <v/>
          </cell>
          <cell r="G172">
            <v>0</v>
          </cell>
        </row>
        <row r="173">
          <cell r="D173" t="str">
            <v/>
          </cell>
          <cell r="G173">
            <v>0</v>
          </cell>
        </row>
        <row r="174">
          <cell r="D174" t="str">
            <v/>
          </cell>
          <cell r="G174">
            <v>0</v>
          </cell>
        </row>
        <row r="175">
          <cell r="D175" t="str">
            <v/>
          </cell>
          <cell r="G175">
            <v>0</v>
          </cell>
        </row>
        <row r="176">
          <cell r="D176" t="str">
            <v/>
          </cell>
          <cell r="G176">
            <v>0</v>
          </cell>
        </row>
        <row r="177">
          <cell r="D177" t="str">
            <v/>
          </cell>
          <cell r="G177">
            <v>0</v>
          </cell>
        </row>
        <row r="178">
          <cell r="D178" t="str">
            <v/>
          </cell>
          <cell r="G178">
            <v>0</v>
          </cell>
        </row>
        <row r="179">
          <cell r="D179" t="str">
            <v/>
          </cell>
          <cell r="G179">
            <v>0</v>
          </cell>
        </row>
        <row r="180">
          <cell r="D180" t="str">
            <v/>
          </cell>
          <cell r="G180">
            <v>0</v>
          </cell>
        </row>
        <row r="181">
          <cell r="D181" t="str">
            <v/>
          </cell>
          <cell r="G181">
            <v>0</v>
          </cell>
        </row>
        <row r="182">
          <cell r="D182" t="str">
            <v/>
          </cell>
          <cell r="G182">
            <v>0</v>
          </cell>
        </row>
        <row r="183">
          <cell r="D183" t="str">
            <v/>
          </cell>
          <cell r="G183">
            <v>0</v>
          </cell>
        </row>
        <row r="184">
          <cell r="D184" t="str">
            <v/>
          </cell>
          <cell r="G184">
            <v>0</v>
          </cell>
        </row>
        <row r="185">
          <cell r="D185" t="str">
            <v/>
          </cell>
          <cell r="G185">
            <v>0</v>
          </cell>
        </row>
        <row r="186">
          <cell r="D186" t="str">
            <v/>
          </cell>
          <cell r="G186">
            <v>0</v>
          </cell>
        </row>
        <row r="187">
          <cell r="D187" t="str">
            <v/>
          </cell>
          <cell r="G187">
            <v>0</v>
          </cell>
        </row>
        <row r="188">
          <cell r="D188" t="str">
            <v/>
          </cell>
          <cell r="G188">
            <v>0</v>
          </cell>
        </row>
        <row r="189">
          <cell r="D189" t="str">
            <v/>
          </cell>
          <cell r="G189">
            <v>0</v>
          </cell>
        </row>
        <row r="190">
          <cell r="D190" t="str">
            <v/>
          </cell>
          <cell r="G190">
            <v>0</v>
          </cell>
        </row>
        <row r="191">
          <cell r="D191" t="str">
            <v/>
          </cell>
          <cell r="G191">
            <v>0</v>
          </cell>
        </row>
        <row r="192">
          <cell r="D192" t="str">
            <v/>
          </cell>
          <cell r="G192">
            <v>0</v>
          </cell>
        </row>
        <row r="193">
          <cell r="D193" t="str">
            <v/>
          </cell>
          <cell r="G193">
            <v>0</v>
          </cell>
        </row>
        <row r="194">
          <cell r="D194" t="str">
            <v/>
          </cell>
          <cell r="G194">
            <v>0</v>
          </cell>
        </row>
        <row r="195">
          <cell r="D195" t="str">
            <v/>
          </cell>
          <cell r="G195">
            <v>0</v>
          </cell>
        </row>
        <row r="196">
          <cell r="D196" t="str">
            <v/>
          </cell>
          <cell r="G196">
            <v>0</v>
          </cell>
        </row>
        <row r="197">
          <cell r="D197" t="str">
            <v/>
          </cell>
          <cell r="G197">
            <v>0</v>
          </cell>
        </row>
        <row r="198">
          <cell r="D198" t="str">
            <v/>
          </cell>
          <cell r="G198">
            <v>0</v>
          </cell>
        </row>
        <row r="199">
          <cell r="D199" t="str">
            <v/>
          </cell>
          <cell r="G199">
            <v>0</v>
          </cell>
        </row>
        <row r="200">
          <cell r="D200" t="str">
            <v/>
          </cell>
          <cell r="G200">
            <v>0</v>
          </cell>
        </row>
        <row r="201">
          <cell r="D201" t="str">
            <v/>
          </cell>
          <cell r="G201">
            <v>0</v>
          </cell>
        </row>
        <row r="202">
          <cell r="D202" t="str">
            <v/>
          </cell>
          <cell r="G202">
            <v>0</v>
          </cell>
        </row>
        <row r="203">
          <cell r="D203" t="str">
            <v/>
          </cell>
          <cell r="G203">
            <v>0</v>
          </cell>
        </row>
        <row r="204">
          <cell r="D204" t="str">
            <v/>
          </cell>
          <cell r="G204">
            <v>0</v>
          </cell>
        </row>
        <row r="205">
          <cell r="D205" t="str">
            <v/>
          </cell>
          <cell r="G205">
            <v>0</v>
          </cell>
        </row>
        <row r="206">
          <cell r="D206" t="str">
            <v/>
          </cell>
          <cell r="G206">
            <v>0</v>
          </cell>
        </row>
        <row r="207">
          <cell r="D207" t="str">
            <v/>
          </cell>
          <cell r="G207">
            <v>0</v>
          </cell>
        </row>
        <row r="208">
          <cell r="D208" t="str">
            <v/>
          </cell>
          <cell r="G208">
            <v>0</v>
          </cell>
        </row>
        <row r="209">
          <cell r="D209" t="str">
            <v/>
          </cell>
          <cell r="G209">
            <v>0</v>
          </cell>
        </row>
        <row r="210">
          <cell r="D210" t="str">
            <v/>
          </cell>
          <cell r="G210">
            <v>0</v>
          </cell>
        </row>
        <row r="211">
          <cell r="D211" t="str">
            <v/>
          </cell>
          <cell r="G211">
            <v>0</v>
          </cell>
        </row>
        <row r="212">
          <cell r="D212" t="str">
            <v/>
          </cell>
          <cell r="G212">
            <v>0</v>
          </cell>
        </row>
        <row r="213">
          <cell r="D213" t="str">
            <v/>
          </cell>
          <cell r="G213">
            <v>0</v>
          </cell>
        </row>
        <row r="214">
          <cell r="D214" t="str">
            <v/>
          </cell>
          <cell r="G214">
            <v>0</v>
          </cell>
        </row>
        <row r="215">
          <cell r="D215" t="str">
            <v/>
          </cell>
          <cell r="G215">
            <v>0</v>
          </cell>
        </row>
        <row r="216">
          <cell r="D216" t="str">
            <v/>
          </cell>
          <cell r="G216">
            <v>0</v>
          </cell>
        </row>
        <row r="217">
          <cell r="D217" t="str">
            <v/>
          </cell>
          <cell r="G217">
            <v>0</v>
          </cell>
        </row>
        <row r="218">
          <cell r="D218" t="str">
            <v/>
          </cell>
          <cell r="G218">
            <v>0</v>
          </cell>
        </row>
        <row r="219">
          <cell r="D219" t="str">
            <v/>
          </cell>
          <cell r="G219">
            <v>0</v>
          </cell>
        </row>
        <row r="220">
          <cell r="D220" t="str">
            <v/>
          </cell>
          <cell r="G220">
            <v>0</v>
          </cell>
        </row>
        <row r="221">
          <cell r="D221" t="str">
            <v/>
          </cell>
          <cell r="G221">
            <v>0</v>
          </cell>
        </row>
        <row r="222">
          <cell r="D222" t="str">
            <v/>
          </cell>
          <cell r="G222">
            <v>0</v>
          </cell>
        </row>
        <row r="223">
          <cell r="D223" t="str">
            <v/>
          </cell>
          <cell r="G223">
            <v>0</v>
          </cell>
        </row>
        <row r="224">
          <cell r="D224" t="str">
            <v/>
          </cell>
          <cell r="G224">
            <v>0</v>
          </cell>
        </row>
        <row r="225">
          <cell r="D225" t="str">
            <v/>
          </cell>
          <cell r="G225">
            <v>0</v>
          </cell>
        </row>
        <row r="226">
          <cell r="D226" t="str">
            <v/>
          </cell>
          <cell r="G226">
            <v>0</v>
          </cell>
        </row>
        <row r="227">
          <cell r="D227" t="str">
            <v/>
          </cell>
          <cell r="G227">
            <v>0</v>
          </cell>
        </row>
        <row r="228">
          <cell r="D228" t="str">
            <v/>
          </cell>
          <cell r="G228">
            <v>0</v>
          </cell>
        </row>
        <row r="229">
          <cell r="D229" t="str">
            <v/>
          </cell>
          <cell r="G229">
            <v>0</v>
          </cell>
        </row>
        <row r="230">
          <cell r="D230" t="str">
            <v/>
          </cell>
          <cell r="G230">
            <v>0</v>
          </cell>
        </row>
        <row r="231">
          <cell r="D231" t="str">
            <v/>
          </cell>
          <cell r="G231">
            <v>0</v>
          </cell>
        </row>
        <row r="232">
          <cell r="D232" t="str">
            <v/>
          </cell>
          <cell r="G232">
            <v>0</v>
          </cell>
        </row>
        <row r="233">
          <cell r="D233" t="str">
            <v/>
          </cell>
          <cell r="G233">
            <v>0</v>
          </cell>
        </row>
        <row r="234">
          <cell r="D234" t="str">
            <v/>
          </cell>
          <cell r="G234">
            <v>0</v>
          </cell>
        </row>
        <row r="235">
          <cell r="D235" t="str">
            <v/>
          </cell>
          <cell r="G235">
            <v>0</v>
          </cell>
        </row>
        <row r="236">
          <cell r="D236" t="str">
            <v/>
          </cell>
          <cell r="G236">
            <v>0</v>
          </cell>
        </row>
        <row r="237">
          <cell r="D237" t="str">
            <v/>
          </cell>
          <cell r="G237">
            <v>0</v>
          </cell>
        </row>
        <row r="238">
          <cell r="D238" t="str">
            <v/>
          </cell>
          <cell r="G238">
            <v>0</v>
          </cell>
        </row>
        <row r="239">
          <cell r="D239" t="str">
            <v/>
          </cell>
          <cell r="G239">
            <v>0</v>
          </cell>
        </row>
        <row r="240">
          <cell r="D240" t="str">
            <v/>
          </cell>
          <cell r="G240">
            <v>0</v>
          </cell>
        </row>
        <row r="241">
          <cell r="D241" t="str">
            <v/>
          </cell>
          <cell r="G241">
            <v>0</v>
          </cell>
        </row>
        <row r="242">
          <cell r="D242" t="str">
            <v/>
          </cell>
          <cell r="G242">
            <v>0</v>
          </cell>
        </row>
        <row r="243">
          <cell r="D243" t="str">
            <v/>
          </cell>
          <cell r="G243">
            <v>0</v>
          </cell>
        </row>
        <row r="244">
          <cell r="D244" t="str">
            <v/>
          </cell>
          <cell r="G244">
            <v>0</v>
          </cell>
        </row>
        <row r="245">
          <cell r="D245" t="str">
            <v/>
          </cell>
          <cell r="G245">
            <v>0</v>
          </cell>
        </row>
        <row r="246">
          <cell r="D246" t="str">
            <v/>
          </cell>
          <cell r="G246">
            <v>0</v>
          </cell>
        </row>
        <row r="247">
          <cell r="D247" t="str">
            <v/>
          </cell>
          <cell r="G247">
            <v>0</v>
          </cell>
        </row>
        <row r="248">
          <cell r="D248" t="str">
            <v/>
          </cell>
          <cell r="G248">
            <v>0</v>
          </cell>
        </row>
        <row r="249">
          <cell r="D249" t="str">
            <v/>
          </cell>
          <cell r="G249">
            <v>0</v>
          </cell>
        </row>
        <row r="250">
          <cell r="D250" t="str">
            <v/>
          </cell>
          <cell r="G250">
            <v>0</v>
          </cell>
        </row>
        <row r="251">
          <cell r="D251" t="str">
            <v/>
          </cell>
          <cell r="G251">
            <v>0</v>
          </cell>
        </row>
        <row r="252">
          <cell r="D252" t="str">
            <v/>
          </cell>
          <cell r="G252">
            <v>0</v>
          </cell>
        </row>
        <row r="253">
          <cell r="D253" t="str">
            <v/>
          </cell>
          <cell r="G253">
            <v>0</v>
          </cell>
        </row>
        <row r="254">
          <cell r="D254" t="str">
            <v/>
          </cell>
          <cell r="G254">
            <v>0</v>
          </cell>
        </row>
        <row r="255">
          <cell r="D255" t="str">
            <v/>
          </cell>
          <cell r="G255">
            <v>0</v>
          </cell>
        </row>
        <row r="256">
          <cell r="D256" t="str">
            <v/>
          </cell>
          <cell r="G256">
            <v>0</v>
          </cell>
        </row>
        <row r="257">
          <cell r="D257" t="str">
            <v/>
          </cell>
          <cell r="G257">
            <v>0</v>
          </cell>
        </row>
        <row r="258">
          <cell r="D258" t="str">
            <v/>
          </cell>
          <cell r="G258">
            <v>0</v>
          </cell>
        </row>
        <row r="259">
          <cell r="D259" t="str">
            <v/>
          </cell>
          <cell r="G259">
            <v>0</v>
          </cell>
        </row>
        <row r="260">
          <cell r="D260" t="str">
            <v/>
          </cell>
          <cell r="G260">
            <v>0</v>
          </cell>
        </row>
        <row r="261">
          <cell r="D261" t="str">
            <v/>
          </cell>
          <cell r="G261">
            <v>0</v>
          </cell>
        </row>
        <row r="262">
          <cell r="D262" t="str">
            <v/>
          </cell>
          <cell r="G262">
            <v>0</v>
          </cell>
        </row>
        <row r="263">
          <cell r="D263" t="str">
            <v/>
          </cell>
          <cell r="G263">
            <v>0</v>
          </cell>
        </row>
        <row r="264">
          <cell r="D264" t="str">
            <v/>
          </cell>
          <cell r="G264">
            <v>0</v>
          </cell>
        </row>
        <row r="265">
          <cell r="D265" t="str">
            <v/>
          </cell>
          <cell r="G265">
            <v>0</v>
          </cell>
        </row>
        <row r="266">
          <cell r="D266" t="str">
            <v/>
          </cell>
          <cell r="G266">
            <v>0</v>
          </cell>
        </row>
        <row r="267">
          <cell r="D267" t="str">
            <v/>
          </cell>
          <cell r="G267">
            <v>0</v>
          </cell>
        </row>
        <row r="268">
          <cell r="D268" t="str">
            <v/>
          </cell>
          <cell r="G268">
            <v>0</v>
          </cell>
        </row>
        <row r="269">
          <cell r="D269" t="str">
            <v/>
          </cell>
          <cell r="G269">
            <v>0</v>
          </cell>
        </row>
        <row r="270">
          <cell r="D270" t="str">
            <v/>
          </cell>
          <cell r="G270">
            <v>0</v>
          </cell>
        </row>
        <row r="271">
          <cell r="D271" t="str">
            <v/>
          </cell>
          <cell r="G271">
            <v>0</v>
          </cell>
        </row>
        <row r="272">
          <cell r="D272" t="str">
            <v/>
          </cell>
          <cell r="G272">
            <v>0</v>
          </cell>
        </row>
        <row r="273">
          <cell r="D273" t="str">
            <v/>
          </cell>
          <cell r="G273">
            <v>0</v>
          </cell>
        </row>
        <row r="274">
          <cell r="D274" t="str">
            <v/>
          </cell>
          <cell r="G274">
            <v>0</v>
          </cell>
        </row>
        <row r="275">
          <cell r="D275" t="str">
            <v/>
          </cell>
          <cell r="G275">
            <v>0</v>
          </cell>
        </row>
        <row r="276">
          <cell r="D276" t="str">
            <v/>
          </cell>
          <cell r="G276">
            <v>0</v>
          </cell>
        </row>
        <row r="277">
          <cell r="D277" t="str">
            <v/>
          </cell>
          <cell r="G277">
            <v>0</v>
          </cell>
        </row>
        <row r="278">
          <cell r="D278" t="str">
            <v/>
          </cell>
          <cell r="G278">
            <v>0</v>
          </cell>
        </row>
        <row r="279">
          <cell r="D279" t="str">
            <v/>
          </cell>
          <cell r="G279">
            <v>0</v>
          </cell>
        </row>
        <row r="280">
          <cell r="D280" t="str">
            <v/>
          </cell>
          <cell r="G280">
            <v>0</v>
          </cell>
        </row>
        <row r="281">
          <cell r="D281" t="str">
            <v/>
          </cell>
          <cell r="G281">
            <v>0</v>
          </cell>
        </row>
        <row r="282">
          <cell r="D282" t="str">
            <v/>
          </cell>
          <cell r="G282">
            <v>0</v>
          </cell>
        </row>
        <row r="283">
          <cell r="D283" t="str">
            <v/>
          </cell>
          <cell r="G283">
            <v>0</v>
          </cell>
        </row>
        <row r="284">
          <cell r="D284" t="str">
            <v/>
          </cell>
          <cell r="G284">
            <v>0</v>
          </cell>
        </row>
        <row r="285">
          <cell r="D285" t="str">
            <v/>
          </cell>
          <cell r="G285">
            <v>0</v>
          </cell>
        </row>
        <row r="286">
          <cell r="D286" t="str">
            <v/>
          </cell>
          <cell r="G286">
            <v>0</v>
          </cell>
        </row>
        <row r="287">
          <cell r="D287" t="str">
            <v/>
          </cell>
          <cell r="G287">
            <v>0</v>
          </cell>
        </row>
        <row r="288">
          <cell r="D288" t="str">
            <v/>
          </cell>
          <cell r="G288">
            <v>0</v>
          </cell>
        </row>
        <row r="289">
          <cell r="D289" t="str">
            <v/>
          </cell>
          <cell r="G289">
            <v>0</v>
          </cell>
        </row>
        <row r="290">
          <cell r="D290" t="str">
            <v/>
          </cell>
          <cell r="G290">
            <v>0</v>
          </cell>
        </row>
        <row r="291">
          <cell r="D291" t="str">
            <v/>
          </cell>
          <cell r="G291">
            <v>0</v>
          </cell>
        </row>
        <row r="292">
          <cell r="D292" t="str">
            <v/>
          </cell>
          <cell r="G292">
            <v>0</v>
          </cell>
        </row>
        <row r="293">
          <cell r="D293" t="str">
            <v/>
          </cell>
          <cell r="G293">
            <v>0</v>
          </cell>
        </row>
        <row r="294">
          <cell r="D294" t="str">
            <v/>
          </cell>
          <cell r="G294">
            <v>0</v>
          </cell>
        </row>
        <row r="295">
          <cell r="D295" t="str">
            <v/>
          </cell>
          <cell r="G295">
            <v>0</v>
          </cell>
        </row>
        <row r="296">
          <cell r="D296" t="str">
            <v/>
          </cell>
          <cell r="G296">
            <v>0</v>
          </cell>
        </row>
        <row r="297">
          <cell r="D297" t="str">
            <v/>
          </cell>
          <cell r="G297">
            <v>0</v>
          </cell>
        </row>
        <row r="298">
          <cell r="D298" t="str">
            <v/>
          </cell>
          <cell r="G298">
            <v>0</v>
          </cell>
        </row>
        <row r="299">
          <cell r="D299" t="str">
            <v/>
          </cell>
          <cell r="G299">
            <v>0</v>
          </cell>
        </row>
        <row r="300">
          <cell r="D300" t="str">
            <v/>
          </cell>
          <cell r="G300">
            <v>0</v>
          </cell>
        </row>
        <row r="301">
          <cell r="D301" t="str">
            <v/>
          </cell>
          <cell r="G301">
            <v>0</v>
          </cell>
        </row>
        <row r="302">
          <cell r="D302" t="str">
            <v/>
          </cell>
          <cell r="G302">
            <v>0</v>
          </cell>
        </row>
        <row r="303">
          <cell r="D303" t="str">
            <v/>
          </cell>
          <cell r="G303">
            <v>0</v>
          </cell>
        </row>
        <row r="304">
          <cell r="D304" t="str">
            <v/>
          </cell>
          <cell r="G304">
            <v>0</v>
          </cell>
        </row>
        <row r="305">
          <cell r="D305" t="str">
            <v/>
          </cell>
          <cell r="G305">
            <v>0</v>
          </cell>
        </row>
        <row r="306">
          <cell r="D306" t="str">
            <v/>
          </cell>
          <cell r="G306">
            <v>0</v>
          </cell>
        </row>
        <row r="307">
          <cell r="D307" t="str">
            <v/>
          </cell>
          <cell r="G307">
            <v>0</v>
          </cell>
        </row>
        <row r="308">
          <cell r="D308" t="str">
            <v/>
          </cell>
          <cell r="G308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accounting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BAB-5A78-4048-8512-E41F6C556AF8}">
  <sheetPr>
    <pageSetUpPr fitToPage="1"/>
  </sheetPr>
  <dimension ref="A1:X247"/>
  <sheetViews>
    <sheetView showGridLines="0" tabSelected="1" workbookViewId="0">
      <selection activeCell="C9" sqref="C9"/>
    </sheetView>
  </sheetViews>
  <sheetFormatPr defaultColWidth="0" defaultRowHeight="15" zeroHeight="1" x14ac:dyDescent="0.35"/>
  <cols>
    <col min="1" max="1" width="2.77734375" customWidth="1"/>
    <col min="2" max="2" width="4.44140625" customWidth="1"/>
    <col min="3" max="3" width="60.109375" customWidth="1"/>
    <col min="4" max="4" width="12.21875" customWidth="1"/>
    <col min="5" max="5" width="7.77734375" customWidth="1"/>
    <col min="6" max="6" width="12.21875" customWidth="1"/>
    <col min="7" max="7" width="7.77734375" style="14" customWidth="1"/>
    <col min="8" max="8" width="2.77734375" customWidth="1"/>
    <col min="9" max="24" width="0" hidden="1" customWidth="1"/>
    <col min="25" max="16384" width="8.88671875" hidden="1"/>
  </cols>
  <sheetData>
    <row r="1" spans="2:7" x14ac:dyDescent="0.35">
      <c r="D1" s="7"/>
      <c r="E1" s="7"/>
      <c r="F1" s="7"/>
    </row>
    <row r="2" spans="2:7" x14ac:dyDescent="0.35">
      <c r="E2" s="7"/>
      <c r="F2" s="7"/>
      <c r="G2" s="15" t="s">
        <v>0</v>
      </c>
    </row>
    <row r="3" spans="2:7" x14ac:dyDescent="0.35">
      <c r="E3" s="7"/>
      <c r="F3" s="7"/>
      <c r="G3" s="15" t="s">
        <v>1</v>
      </c>
    </row>
    <row r="4" spans="2:7" x14ac:dyDescent="0.35">
      <c r="D4" s="7"/>
      <c r="E4" s="7"/>
      <c r="F4" s="7"/>
    </row>
    <row r="5" spans="2:7" ht="27" x14ac:dyDescent="0.6">
      <c r="B5" s="1" t="s">
        <v>2</v>
      </c>
      <c r="D5" s="10"/>
      <c r="E5" s="10"/>
      <c r="F5" s="10"/>
      <c r="G5" s="16"/>
    </row>
    <row r="6" spans="2:7" x14ac:dyDescent="0.35">
      <c r="B6" s="9" t="s">
        <v>4</v>
      </c>
      <c r="D6" s="10"/>
      <c r="E6" s="10"/>
      <c r="F6" s="10"/>
      <c r="G6" s="16"/>
    </row>
    <row r="7" spans="2:7" x14ac:dyDescent="0.35">
      <c r="B7" s="11"/>
      <c r="C7" s="12"/>
      <c r="D7" s="23">
        <v>2017</v>
      </c>
      <c r="E7" s="13" t="s">
        <v>6</v>
      </c>
      <c r="F7" s="23">
        <v>2016</v>
      </c>
      <c r="G7" s="17" t="s">
        <v>6</v>
      </c>
    </row>
    <row r="8" spans="2:7" x14ac:dyDescent="0.35">
      <c r="B8" s="2"/>
      <c r="C8" s="3" t="s">
        <v>7</v>
      </c>
      <c r="D8" s="21">
        <v>221354</v>
      </c>
      <c r="E8" s="18">
        <f>+D8/$D$8</f>
        <v>1</v>
      </c>
      <c r="F8" s="21">
        <v>186450</v>
      </c>
      <c r="G8" s="18">
        <f>+F8/$F$8</f>
        <v>1</v>
      </c>
    </row>
    <row r="9" spans="2:7" x14ac:dyDescent="0.35">
      <c r="B9" s="4"/>
      <c r="C9" s="5" t="s">
        <v>8</v>
      </c>
      <c r="D9" s="21">
        <v>117400</v>
      </c>
      <c r="E9" s="18">
        <f>+D9/$D$8</f>
        <v>0.53037216404492349</v>
      </c>
      <c r="F9" s="21">
        <v>103540</v>
      </c>
      <c r="G9" s="18">
        <f t="shared" ref="G9:G10" si="0">+F9/$F$8</f>
        <v>0.55532314293376239</v>
      </c>
    </row>
    <row r="10" spans="2:7" x14ac:dyDescent="0.35">
      <c r="B10" s="4"/>
      <c r="C10" s="19" t="s">
        <v>9</v>
      </c>
      <c r="D10" s="22">
        <f>+D8-D9</f>
        <v>103954</v>
      </c>
      <c r="E10" s="20">
        <f>+D10/$D$8</f>
        <v>0.46962783595507651</v>
      </c>
      <c r="F10" s="22">
        <f>+F8-F9</f>
        <v>82910</v>
      </c>
      <c r="G10" s="20">
        <f t="shared" si="0"/>
        <v>0.44467685706623761</v>
      </c>
    </row>
    <row r="11" spans="2:7" x14ac:dyDescent="0.35">
      <c r="B11" s="4"/>
      <c r="C11" s="6"/>
      <c r="D11" s="21"/>
      <c r="E11" s="8"/>
      <c r="F11" s="21"/>
      <c r="G11" s="8"/>
    </row>
    <row r="12" spans="2:7" x14ac:dyDescent="0.35">
      <c r="B12" s="4"/>
      <c r="C12" s="5" t="s">
        <v>3</v>
      </c>
      <c r="D12" s="21">
        <v>10645</v>
      </c>
      <c r="E12" s="18">
        <f t="shared" ref="E12:E19" si="1">+D12/$D$8</f>
        <v>4.8090389150410653E-2</v>
      </c>
      <c r="F12" s="21">
        <v>8134</v>
      </c>
      <c r="G12" s="18">
        <f t="shared" ref="G12:G19" si="2">+F12/$F$8</f>
        <v>4.3625636899973182E-2</v>
      </c>
    </row>
    <row r="13" spans="2:7" x14ac:dyDescent="0.35">
      <c r="B13" s="4"/>
      <c r="C13" s="5" t="s">
        <v>10</v>
      </c>
      <c r="D13" s="21">
        <v>46455</v>
      </c>
      <c r="E13" s="18">
        <f t="shared" si="1"/>
        <v>0.20986745213549338</v>
      </c>
      <c r="F13" s="21">
        <v>45645</v>
      </c>
      <c r="G13" s="18">
        <f t="shared" si="2"/>
        <v>0.24481094127111827</v>
      </c>
    </row>
    <row r="14" spans="2:7" x14ac:dyDescent="0.35">
      <c r="B14" s="4"/>
      <c r="C14" s="5" t="s">
        <v>11</v>
      </c>
      <c r="D14" s="21">
        <v>7580</v>
      </c>
      <c r="E14" s="18">
        <f t="shared" si="1"/>
        <v>3.4243790489442254E-2</v>
      </c>
      <c r="F14" s="21">
        <v>6548</v>
      </c>
      <c r="G14" s="18">
        <f t="shared" si="2"/>
        <v>3.5119334942343795E-2</v>
      </c>
    </row>
    <row r="15" spans="2:7" x14ac:dyDescent="0.35">
      <c r="B15" s="4"/>
      <c r="C15" s="5" t="s">
        <v>12</v>
      </c>
      <c r="D15" s="21">
        <v>10343</v>
      </c>
      <c r="E15" s="18">
        <f t="shared" si="1"/>
        <v>4.6726058711385382E-2</v>
      </c>
      <c r="F15" s="21">
        <v>9845</v>
      </c>
      <c r="G15" s="18">
        <f t="shared" si="2"/>
        <v>5.2802359882005899E-2</v>
      </c>
    </row>
    <row r="16" spans="2:7" x14ac:dyDescent="0.35">
      <c r="B16" s="4"/>
      <c r="C16" s="5" t="s">
        <v>13</v>
      </c>
      <c r="D16" s="21">
        <v>0</v>
      </c>
      <c r="E16" s="18">
        <f t="shared" si="1"/>
        <v>0</v>
      </c>
      <c r="F16" s="21">
        <v>0</v>
      </c>
      <c r="G16" s="18">
        <f t="shared" si="2"/>
        <v>0</v>
      </c>
    </row>
    <row r="17" spans="2:7" x14ac:dyDescent="0.35">
      <c r="B17" s="4"/>
      <c r="C17" s="5" t="s">
        <v>13</v>
      </c>
      <c r="D17" s="21">
        <v>0</v>
      </c>
      <c r="E17" s="18">
        <f t="shared" si="1"/>
        <v>0</v>
      </c>
      <c r="F17" s="21">
        <v>0</v>
      </c>
      <c r="G17" s="18">
        <f t="shared" si="2"/>
        <v>0</v>
      </c>
    </row>
    <row r="18" spans="2:7" x14ac:dyDescent="0.35">
      <c r="B18" s="4"/>
      <c r="C18" s="5" t="s">
        <v>13</v>
      </c>
      <c r="D18" s="21">
        <v>0</v>
      </c>
      <c r="E18" s="18">
        <f t="shared" si="1"/>
        <v>0</v>
      </c>
      <c r="F18" s="21">
        <v>0</v>
      </c>
      <c r="G18" s="18">
        <f t="shared" si="2"/>
        <v>0</v>
      </c>
    </row>
    <row r="19" spans="2:7" x14ac:dyDescent="0.35">
      <c r="B19" s="4"/>
      <c r="C19" s="19" t="s">
        <v>14</v>
      </c>
      <c r="D19" s="22">
        <f>SUM(D12:D18)</f>
        <v>75023</v>
      </c>
      <c r="E19" s="20">
        <f t="shared" si="1"/>
        <v>0.33892769048673166</v>
      </c>
      <c r="F19" s="22">
        <f>SUM(F12:F18)</f>
        <v>70172</v>
      </c>
      <c r="G19" s="20">
        <f t="shared" si="2"/>
        <v>0.37635827299544111</v>
      </c>
    </row>
    <row r="20" spans="2:7" x14ac:dyDescent="0.35">
      <c r="B20" s="4"/>
      <c r="C20" s="5"/>
      <c r="D20" s="21"/>
      <c r="E20" s="8"/>
      <c r="F20" s="21"/>
      <c r="G20" s="8"/>
    </row>
    <row r="21" spans="2:7" x14ac:dyDescent="0.35">
      <c r="B21" s="4"/>
      <c r="C21" s="19" t="s">
        <v>15</v>
      </c>
      <c r="D21" s="22">
        <f>+D10-D19</f>
        <v>28931</v>
      </c>
      <c r="E21" s="20">
        <f t="shared" ref="E21:E26" si="3">+D21/$D$8</f>
        <v>0.13070014546834482</v>
      </c>
      <c r="F21" s="22">
        <f>+F10-F19</f>
        <v>12738</v>
      </c>
      <c r="G21" s="20">
        <f t="shared" ref="G21:G26" si="4">+F21/$F$8</f>
        <v>6.8318584070796454E-2</v>
      </c>
    </row>
    <row r="22" spans="2:7" x14ac:dyDescent="0.35">
      <c r="B22" s="4"/>
      <c r="C22" s="5" t="s">
        <v>16</v>
      </c>
      <c r="D22" s="21">
        <v>0</v>
      </c>
      <c r="E22" s="18">
        <f t="shared" si="3"/>
        <v>0</v>
      </c>
      <c r="F22" s="21">
        <v>0</v>
      </c>
      <c r="G22" s="18">
        <f t="shared" si="4"/>
        <v>0</v>
      </c>
    </row>
    <row r="23" spans="2:7" x14ac:dyDescent="0.35">
      <c r="B23" s="4"/>
      <c r="C23" s="5" t="s">
        <v>17</v>
      </c>
      <c r="D23" s="21">
        <v>900</v>
      </c>
      <c r="E23" s="18">
        <f t="shared" si="3"/>
        <v>4.0658854143137239E-3</v>
      </c>
      <c r="F23" s="21">
        <v>487</v>
      </c>
      <c r="G23" s="18">
        <f t="shared" si="4"/>
        <v>2.6119603110753551E-3</v>
      </c>
    </row>
    <row r="24" spans="2:7" x14ac:dyDescent="0.35">
      <c r="B24" s="4"/>
      <c r="C24" s="19" t="s">
        <v>18</v>
      </c>
      <c r="D24" s="22">
        <f>+D21+D22-D23</f>
        <v>28031</v>
      </c>
      <c r="E24" s="20">
        <f t="shared" si="3"/>
        <v>0.12663426005403111</v>
      </c>
      <c r="F24" s="22">
        <f>+F21+F22-F23</f>
        <v>12251</v>
      </c>
      <c r="G24" s="20">
        <f t="shared" si="4"/>
        <v>6.5706623759721111E-2</v>
      </c>
    </row>
    <row r="25" spans="2:7" x14ac:dyDescent="0.35">
      <c r="B25" s="4"/>
      <c r="C25" s="5" t="s">
        <v>19</v>
      </c>
      <c r="D25" s="21">
        <v>7008</v>
      </c>
      <c r="E25" s="18">
        <f t="shared" si="3"/>
        <v>3.1659694426122861E-2</v>
      </c>
      <c r="F25" s="21">
        <v>3063</v>
      </c>
      <c r="G25" s="18">
        <f t="shared" si="4"/>
        <v>1.6427996781979082E-2</v>
      </c>
    </row>
    <row r="26" spans="2:7" x14ac:dyDescent="0.35">
      <c r="B26" s="4"/>
      <c r="C26" s="19" t="s">
        <v>20</v>
      </c>
      <c r="D26" s="22">
        <f>+D24-D25</f>
        <v>21023</v>
      </c>
      <c r="E26" s="20">
        <f t="shared" si="3"/>
        <v>9.4974565627908236E-2</v>
      </c>
      <c r="F26" s="22">
        <f>+F24-F25</f>
        <v>9188</v>
      </c>
      <c r="G26" s="20">
        <f t="shared" si="4"/>
        <v>4.9278626977742025E-2</v>
      </c>
    </row>
    <row r="27" spans="2:7" x14ac:dyDescent="0.35"/>
    <row r="28" spans="2:7" ht="15" customHeight="1" x14ac:dyDescent="0.35">
      <c r="B28" s="24" t="s">
        <v>5</v>
      </c>
      <c r="C28" s="24"/>
      <c r="D28" s="24"/>
      <c r="E28" s="24"/>
      <c r="F28" s="24"/>
      <c r="G28" s="24"/>
    </row>
    <row r="29" spans="2:7" ht="15" customHeight="1" x14ac:dyDescent="0.35">
      <c r="B29" s="24"/>
      <c r="C29" s="24"/>
      <c r="D29" s="24"/>
      <c r="E29" s="24"/>
      <c r="F29" s="24"/>
      <c r="G29" s="24"/>
    </row>
    <row r="30" spans="2:7" ht="15" customHeight="1" x14ac:dyDescent="0.35">
      <c r="B30" s="24"/>
      <c r="C30" s="24"/>
      <c r="D30" s="24"/>
      <c r="E30" s="24"/>
      <c r="F30" s="24"/>
      <c r="G30" s="24"/>
    </row>
    <row r="31" spans="2:7" ht="15" customHeight="1" x14ac:dyDescent="0.35">
      <c r="B31" s="24"/>
      <c r="C31" s="24"/>
      <c r="D31" s="24"/>
      <c r="E31" s="24"/>
      <c r="F31" s="24"/>
      <c r="G31" s="24"/>
    </row>
    <row r="32" spans="2:7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</sheetData>
  <sheetProtection sheet="1" formatCells="0" formatColumns="0" formatRows="0" autoFilter="0"/>
  <mergeCells count="1">
    <mergeCell ref="B28:G31"/>
  </mergeCells>
  <hyperlinks>
    <hyperlink ref="B28:C31" r:id="rId1" display="https://www.excelaccountingtemplate.com/" xr:uid="{933E327C-2C02-4EF6-8638-32CA2898E6AB}"/>
  </hyperlinks>
  <pageMargins left="0.39370078740157483" right="0.39370078740157483" top="0.39370078740157483" bottom="0.39370078740157483" header="0.31496062992125984" footer="0.31496062992125984"/>
  <pageSetup paperSize="9" scale="61" fitToHeight="0" orientation="landscape" r:id="rId2"/>
  <ignoredErrors>
    <ignoredError sqref="E10 E19 E21 E24 E26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Income Statement</vt:lpstr>
      <vt:lpstr>'Income Statement'!Afdrukbereik</vt:lpstr>
    </vt:vector>
  </TitlesOfParts>
  <Company>ExcelWorkx</Company>
  <LinksUpToDate>false</LinksUpToDate>
  <SharedDoc>false</SharedDoc>
  <HyperlinkBase>excelaccountingtemplate.com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creator>Stephan Zwanikken</dc:creator>
  <dc:description/>
  <cp:lastModifiedBy>Stephan Zwanikken</cp:lastModifiedBy>
  <cp:lastPrinted>2017-10-11T15:15:27Z</cp:lastPrinted>
  <dcterms:created xsi:type="dcterms:W3CDTF">2017-10-11T13:10:22Z</dcterms:created>
  <dcterms:modified xsi:type="dcterms:W3CDTF">2017-10-12T09:49:06Z</dcterms:modified>
  <cp:contentStatus>Free template</cp:contentStatus>
</cp:coreProperties>
</file>